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40" windowHeight="6750" activeTab="0"/>
  </bookViews>
  <sheets>
    <sheet name="Event Report" sheetId="1" r:id="rId1"/>
    <sheet name="Comments" sheetId="2" r:id="rId2"/>
  </sheets>
  <definedNames>
    <definedName name="_xlnm.Print_Area" localSheetId="0">'Event Report'!$B$3:$I$58</definedName>
  </definedNames>
  <calcPr fullCalcOnLoad="1"/>
</workbook>
</file>

<file path=xl/sharedStrings.xml><?xml version="1.0" encoding="utf-8"?>
<sst xmlns="http://schemas.openxmlformats.org/spreadsheetml/2006/main" count="60" uniqueCount="57">
  <si>
    <t>(A)</t>
  </si>
  <si>
    <t># Reserved</t>
  </si>
  <si>
    <t>(B)</t>
  </si>
  <si>
    <t>(D)</t>
  </si>
  <si>
    <t>(C)</t>
  </si>
  <si>
    <t>Fee-Reserved</t>
  </si>
  <si>
    <t>Fee-at Door</t>
  </si>
  <si>
    <t>Total</t>
  </si>
  <si>
    <t>(AxC) + (BxD)</t>
  </si>
  <si>
    <t xml:space="preserve">GROSS INCOME: </t>
  </si>
  <si>
    <t>EXPENSES SUB-TOTAL:</t>
  </si>
  <si>
    <t>TRANSFERS SUB-TOTAL:</t>
  </si>
  <si>
    <t>Report Date:</t>
  </si>
  <si>
    <t>Event Date:</t>
  </si>
  <si>
    <t>Exchequer:</t>
  </si>
  <si>
    <t>Autocrat:</t>
  </si>
  <si>
    <t># At the Door</t>
  </si>
  <si>
    <t>Event Name:</t>
  </si>
  <si>
    <t>2.  Equipment Rental and Maintenance</t>
  </si>
  <si>
    <t>1.  Advertising</t>
  </si>
  <si>
    <r>
      <t xml:space="preserve">4.  Food </t>
    </r>
    <r>
      <rPr>
        <sz val="9"/>
        <rFont val="Arial"/>
        <family val="2"/>
      </rPr>
      <t>(cost of Feast supplies)</t>
    </r>
  </si>
  <si>
    <r>
      <t xml:space="preserve">6.  Insurance </t>
    </r>
    <r>
      <rPr>
        <sz val="9"/>
        <rFont val="Arial"/>
        <family val="2"/>
      </rPr>
      <t>(Non-SCA, report SCA insurance below)</t>
    </r>
  </si>
  <si>
    <r>
      <t>7.  Occupancy and Site Charges</t>
    </r>
    <r>
      <rPr>
        <sz val="9"/>
        <rFont val="Arial"/>
        <family val="2"/>
      </rPr>
      <t xml:space="preserve"> (subtract refunded deposits)</t>
    </r>
  </si>
  <si>
    <t>8.  Postage, Shipping, PO Box rental</t>
  </si>
  <si>
    <t>10. Telephone</t>
  </si>
  <si>
    <r>
      <t xml:space="preserve">11. Travel </t>
    </r>
    <r>
      <rPr>
        <sz val="9"/>
        <rFont val="Arial"/>
        <family val="2"/>
      </rPr>
      <t>(Non-local Gas, Tolls, Airfare)</t>
    </r>
  </si>
  <si>
    <r>
      <t xml:space="preserve">EXPENSES </t>
    </r>
    <r>
      <rPr>
        <sz val="9"/>
        <rFont val="Arial"/>
        <family val="2"/>
      </rPr>
      <t>(Payments specific to this event, do not include supplies to be reused at other events)</t>
    </r>
    <r>
      <rPr>
        <b/>
        <sz val="9"/>
        <rFont val="Arial"/>
        <family val="2"/>
      </rPr>
      <t>:</t>
    </r>
  </si>
  <si>
    <t>SOCIETY FOR CREATIVE ANACHRONISM, INC.</t>
  </si>
  <si>
    <t>Branch Name:</t>
  </si>
  <si>
    <t>less  TOTAL REFUNDS:</t>
  </si>
  <si>
    <r>
      <t xml:space="preserve">5.  General supplies </t>
    </r>
    <r>
      <rPr>
        <sz val="9"/>
        <rFont val="Arial"/>
        <family val="2"/>
      </rPr>
      <t>(tokens, awards, decorations, etc.)</t>
    </r>
  </si>
  <si>
    <r>
      <t xml:space="preserve">3.  Fees and Honoraria </t>
    </r>
    <r>
      <rPr>
        <sz val="9"/>
        <rFont val="Arial"/>
        <family val="2"/>
      </rPr>
      <t>(itemize on Comments sheet)</t>
    </r>
  </si>
  <si>
    <t>9.  Printing and Publications</t>
  </si>
  <si>
    <t># of Refunds</t>
  </si>
  <si>
    <t xml:space="preserve">Fee </t>
  </si>
  <si>
    <t>ADJUSTED GROSS INCOME:</t>
  </si>
  <si>
    <t>Signatures:</t>
  </si>
  <si>
    <t>(The branch exchequer should keep a signed, paper copy in the branch files)</t>
  </si>
  <si>
    <t>(Type in names; signatures not required on copies sent to Kingdom officers)</t>
  </si>
  <si>
    <t>Fee Schedule</t>
  </si>
  <si>
    <r>
      <t xml:space="preserve">REFUNDS </t>
    </r>
    <r>
      <rPr>
        <sz val="9"/>
        <rFont val="Arial"/>
        <family val="2"/>
      </rPr>
      <t>(Fees refunded to payer)</t>
    </r>
    <r>
      <rPr>
        <b/>
        <sz val="9"/>
        <rFont val="Arial"/>
        <family val="2"/>
      </rPr>
      <t>:</t>
    </r>
  </si>
  <si>
    <t>NET EVENT PROFIT:</t>
  </si>
  <si>
    <r>
      <t xml:space="preserve"> NET GROUP INCOME</t>
    </r>
    <r>
      <rPr>
        <sz val="9"/>
        <rFont val="Arial"/>
        <family val="2"/>
      </rPr>
      <t xml:space="preserve"> (Adjusted Gross Income-Expenses-Transfers):</t>
    </r>
  </si>
  <si>
    <r>
      <t xml:space="preserve">Kingdom Share of profits </t>
    </r>
    <r>
      <rPr>
        <sz val="9"/>
        <rFont val="Arial"/>
        <family val="2"/>
      </rPr>
      <t>(if any):</t>
    </r>
  </si>
  <si>
    <r>
      <t xml:space="preserve">INCOME </t>
    </r>
    <r>
      <rPr>
        <sz val="9"/>
        <rFont val="Arial"/>
        <family val="2"/>
      </rPr>
      <t>(Report and itemize other income on comments sheet)</t>
    </r>
    <r>
      <rPr>
        <b/>
        <sz val="9"/>
        <rFont val="Arial"/>
        <family val="2"/>
      </rPr>
      <t>:</t>
    </r>
  </si>
  <si>
    <t>KINGDOM OF THE EAST - EVENT FINANCIAL REPORT</t>
  </si>
  <si>
    <r>
      <t>Other Income</t>
    </r>
    <r>
      <rPr>
        <sz val="9"/>
        <rFont val="Arial"/>
        <family val="2"/>
      </rPr>
      <t xml:space="preserve"> (Itemize on comments sheet):</t>
    </r>
  </si>
  <si>
    <t>Donations:</t>
  </si>
  <si>
    <r>
      <t>To SCA, Inc.</t>
    </r>
    <r>
      <rPr>
        <sz val="9"/>
        <rFont val="Arial"/>
        <family val="2"/>
      </rPr>
      <t>, for Site Insurance Rider</t>
    </r>
  </si>
  <si>
    <r>
      <t xml:space="preserve">13. Other Expenses </t>
    </r>
    <r>
      <rPr>
        <sz val="9"/>
        <rFont val="Arial"/>
        <family val="2"/>
      </rPr>
      <t>(itemize on Comments sheet)</t>
    </r>
  </si>
  <si>
    <r>
      <t xml:space="preserve">TRANSFERS / DONATIONS </t>
    </r>
    <r>
      <rPr>
        <sz val="9"/>
        <rFont val="Arial"/>
        <family val="2"/>
      </rPr>
      <t>(Payments to other SCA accounts)</t>
    </r>
    <r>
      <rPr>
        <b/>
        <sz val="9"/>
        <rFont val="Arial"/>
        <family val="2"/>
      </rPr>
      <t>:</t>
    </r>
  </si>
  <si>
    <r>
      <t>To SCA, Inc. - East Kingdom</t>
    </r>
    <r>
      <rPr>
        <sz val="9"/>
        <rFont val="Arial"/>
        <family val="2"/>
      </rPr>
      <t>, for Non-Member Registration (NMR)</t>
    </r>
  </si>
  <si>
    <t>EK Jun 2019</t>
  </si>
  <si>
    <t>NMR</t>
  </si>
  <si>
    <t>Total fees collected by PayPal when registration is paid:</t>
  </si>
  <si>
    <t>less PayPal Fees:</t>
  </si>
  <si>
    <t>PAYPAL FEES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</si>
</sst>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  <numFmt numFmtId="171" formatCode="mm/dd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0" fillId="33" borderId="0" xfId="0" applyNumberFormat="1" applyFill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164" fontId="6" fillId="34" borderId="14" xfId="0" applyNumberFormat="1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 horizontal="right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/>
      <protection/>
    </xf>
    <xf numFmtId="164" fontId="6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164" fontId="6" fillId="34" borderId="0" xfId="0" applyNumberFormat="1" applyFont="1" applyFill="1" applyBorder="1" applyAlignment="1" applyProtection="1">
      <alignment/>
      <protection/>
    </xf>
    <xf numFmtId="170" fontId="0" fillId="0" borderId="14" xfId="0" applyNumberForma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164" fontId="6" fillId="0" borderId="14" xfId="0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164" fontId="6" fillId="35" borderId="14" xfId="0" applyNumberFormat="1" applyFont="1" applyFill="1" applyBorder="1" applyAlignment="1" applyProtection="1">
      <alignment/>
      <protection/>
    </xf>
    <xf numFmtId="164" fontId="6" fillId="36" borderId="14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 locked="0"/>
    </xf>
    <xf numFmtId="164" fontId="6" fillId="36" borderId="14" xfId="0" applyNumberFormat="1" applyFont="1" applyFill="1" applyBorder="1" applyAlignment="1" applyProtection="1">
      <alignment/>
      <protection/>
    </xf>
    <xf numFmtId="164" fontId="5" fillId="34" borderId="0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right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3F3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05"/>
  <sheetViews>
    <sheetView showGridLines="0" showRowColHeaders="0" tabSelected="1" zoomScale="120" zoomScaleNormal="120" zoomScalePageLayoutView="0" workbookViewId="0" topLeftCell="A1">
      <selection activeCell="D31" sqref="D31"/>
    </sheetView>
  </sheetViews>
  <sheetFormatPr defaultColWidth="10.7109375" defaultRowHeight="12.75"/>
  <cols>
    <col min="1" max="1" width="2.7109375" style="0" customWidth="1"/>
    <col min="2" max="2" width="5.7109375" style="0" customWidth="1"/>
    <col min="3" max="8" width="12.7109375" style="0" customWidth="1"/>
    <col min="9" max="9" width="5.7109375" style="2" customWidth="1"/>
  </cols>
  <sheetData>
    <row r="1" s="1" customFormat="1" ht="12.75"/>
    <row r="2" spans="2:9" s="1" customFormat="1" ht="12.75">
      <c r="B2" s="41" t="s">
        <v>52</v>
      </c>
      <c r="C2" s="42"/>
      <c r="D2" s="42"/>
      <c r="E2" s="42"/>
      <c r="F2" s="42"/>
      <c r="G2" s="42"/>
      <c r="H2" s="42"/>
      <c r="I2" s="42"/>
    </row>
    <row r="3" spans="2:9" s="1" customFormat="1" ht="12.75">
      <c r="B3" s="42"/>
      <c r="C3" s="52" t="s">
        <v>27</v>
      </c>
      <c r="D3" s="52"/>
      <c r="E3" s="52"/>
      <c r="F3" s="52"/>
      <c r="G3" s="52"/>
      <c r="H3" s="52"/>
      <c r="I3" s="6"/>
    </row>
    <row r="4" spans="2:9" s="1" customFormat="1" ht="12.75">
      <c r="B4" s="6"/>
      <c r="C4" s="52" t="s">
        <v>45</v>
      </c>
      <c r="D4" s="52"/>
      <c r="E4" s="52"/>
      <c r="F4" s="52"/>
      <c r="G4" s="52"/>
      <c r="H4" s="52"/>
      <c r="I4" s="6"/>
    </row>
    <row r="5" spans="2:9" s="1" customFormat="1" ht="12.75">
      <c r="B5" s="6"/>
      <c r="C5" s="4"/>
      <c r="D5" s="4"/>
      <c r="E5" s="4"/>
      <c r="F5" s="4"/>
      <c r="G5" s="4"/>
      <c r="H5" s="4"/>
      <c r="I5" s="6"/>
    </row>
    <row r="6" spans="2:9" s="1" customFormat="1" ht="12.75">
      <c r="B6" s="6"/>
      <c r="C6" s="5" t="s">
        <v>28</v>
      </c>
      <c r="D6" s="53"/>
      <c r="E6" s="54"/>
      <c r="F6" s="55"/>
      <c r="G6" s="5" t="s">
        <v>12</v>
      </c>
      <c r="H6" s="26"/>
      <c r="I6" s="6"/>
    </row>
    <row r="7" spans="2:9" s="1" customFormat="1" ht="12.75">
      <c r="B7" s="6"/>
      <c r="C7" s="5" t="s">
        <v>17</v>
      </c>
      <c r="D7" s="53"/>
      <c r="E7" s="54"/>
      <c r="F7" s="55"/>
      <c r="G7" s="5" t="s">
        <v>13</v>
      </c>
      <c r="H7" s="26"/>
      <c r="I7" s="6"/>
    </row>
    <row r="8" spans="2:9" s="1" customFormat="1" ht="12.75">
      <c r="B8" s="6"/>
      <c r="C8" s="7"/>
      <c r="D8" s="8"/>
      <c r="E8" s="8"/>
      <c r="F8" s="8"/>
      <c r="G8" s="8"/>
      <c r="H8" s="8"/>
      <c r="I8" s="6"/>
    </row>
    <row r="9" spans="2:9" s="1" customFormat="1" ht="12.75">
      <c r="B9" s="6"/>
      <c r="C9" s="9" t="s">
        <v>44</v>
      </c>
      <c r="D9" s="8"/>
      <c r="E9" s="8"/>
      <c r="F9" s="6"/>
      <c r="G9" s="8"/>
      <c r="H9" s="8"/>
      <c r="I9" s="6"/>
    </row>
    <row r="10" spans="2:11" s="1" customFormat="1" ht="12.75">
      <c r="B10" s="6"/>
      <c r="C10" s="10"/>
      <c r="D10" s="11" t="s">
        <v>0</v>
      </c>
      <c r="E10" s="12" t="s">
        <v>2</v>
      </c>
      <c r="F10" s="11" t="s">
        <v>4</v>
      </c>
      <c r="G10" s="12" t="s">
        <v>3</v>
      </c>
      <c r="H10" s="11" t="s">
        <v>8</v>
      </c>
      <c r="I10" s="6"/>
      <c r="K10" s="3"/>
    </row>
    <row r="11" spans="2:9" s="1" customFormat="1" ht="12.75">
      <c r="B11" s="6"/>
      <c r="C11" s="13" t="s">
        <v>39</v>
      </c>
      <c r="D11" s="13" t="s">
        <v>1</v>
      </c>
      <c r="E11" s="14" t="s">
        <v>16</v>
      </c>
      <c r="F11" s="13" t="s">
        <v>5</v>
      </c>
      <c r="G11" s="14" t="s">
        <v>6</v>
      </c>
      <c r="H11" s="15" t="s">
        <v>7</v>
      </c>
      <c r="I11" s="6"/>
    </row>
    <row r="12" spans="2:9" s="1" customFormat="1" ht="12.75">
      <c r="B12" s="6"/>
      <c r="C12" s="27"/>
      <c r="D12" s="28"/>
      <c r="E12" s="28"/>
      <c r="F12" s="29"/>
      <c r="G12" s="29"/>
      <c r="H12" s="32">
        <f aca="true" t="shared" si="0" ref="H12:H19">D12*F12+E12*G12</f>
        <v>0</v>
      </c>
      <c r="I12" s="6"/>
    </row>
    <row r="13" spans="2:9" s="1" customFormat="1" ht="12.75">
      <c r="B13" s="6"/>
      <c r="C13" s="27"/>
      <c r="D13" s="28"/>
      <c r="E13" s="28"/>
      <c r="F13" s="29"/>
      <c r="G13" s="29"/>
      <c r="H13" s="32">
        <f t="shared" si="0"/>
        <v>0</v>
      </c>
      <c r="I13" s="6"/>
    </row>
    <row r="14" spans="2:9" s="1" customFormat="1" ht="12.75">
      <c r="B14" s="6"/>
      <c r="C14" s="27"/>
      <c r="D14" s="28"/>
      <c r="E14" s="28"/>
      <c r="F14" s="29"/>
      <c r="G14" s="29"/>
      <c r="H14" s="32">
        <f t="shared" si="0"/>
        <v>0</v>
      </c>
      <c r="I14" s="6"/>
    </row>
    <row r="15" spans="2:9" s="1" customFormat="1" ht="12.75">
      <c r="B15" s="6"/>
      <c r="C15" s="27"/>
      <c r="D15" s="28"/>
      <c r="E15" s="28"/>
      <c r="F15" s="29"/>
      <c r="G15" s="29"/>
      <c r="H15" s="32">
        <f t="shared" si="0"/>
        <v>0</v>
      </c>
      <c r="I15" s="6"/>
    </row>
    <row r="16" spans="2:9" s="1" customFormat="1" ht="12.75">
      <c r="B16" s="6"/>
      <c r="C16" s="30"/>
      <c r="D16" s="28"/>
      <c r="E16" s="28"/>
      <c r="F16" s="29"/>
      <c r="G16" s="29"/>
      <c r="H16" s="32">
        <f t="shared" si="0"/>
        <v>0</v>
      </c>
      <c r="I16" s="6"/>
    </row>
    <row r="17" spans="2:9" s="1" customFormat="1" ht="12.75">
      <c r="B17" s="6"/>
      <c r="C17" s="31"/>
      <c r="D17" s="28"/>
      <c r="E17" s="28"/>
      <c r="F17" s="29"/>
      <c r="G17" s="29"/>
      <c r="H17" s="32">
        <f t="shared" si="0"/>
        <v>0</v>
      </c>
      <c r="I17" s="6"/>
    </row>
    <row r="18" spans="2:9" s="1" customFormat="1" ht="12.75">
      <c r="B18" s="6"/>
      <c r="C18" s="27"/>
      <c r="D18" s="28"/>
      <c r="E18" s="28"/>
      <c r="F18" s="29"/>
      <c r="G18" s="29"/>
      <c r="H18" s="32">
        <f t="shared" si="0"/>
        <v>0</v>
      </c>
      <c r="I18" s="6"/>
    </row>
    <row r="19" spans="2:9" s="1" customFormat="1" ht="12.75">
      <c r="B19" s="6"/>
      <c r="C19" s="17" t="s">
        <v>53</v>
      </c>
      <c r="D19" s="28"/>
      <c r="E19" s="28"/>
      <c r="F19" s="16">
        <v>5</v>
      </c>
      <c r="G19" s="16">
        <v>5</v>
      </c>
      <c r="H19" s="32">
        <f t="shared" si="0"/>
        <v>0</v>
      </c>
      <c r="I19" s="6"/>
    </row>
    <row r="20" spans="2:9" s="1" customFormat="1" ht="12.75">
      <c r="B20" s="6"/>
      <c r="C20" s="7"/>
      <c r="D20" s="37"/>
      <c r="E20" s="37"/>
      <c r="F20" s="36" t="s">
        <v>47</v>
      </c>
      <c r="G20" s="29"/>
      <c r="H20" s="42"/>
      <c r="I20" s="6"/>
    </row>
    <row r="21" spans="2:9" s="1" customFormat="1" ht="12.75">
      <c r="B21" s="6"/>
      <c r="C21" s="7"/>
      <c r="D21" s="37"/>
      <c r="E21" s="37"/>
      <c r="F21" s="36" t="s">
        <v>46</v>
      </c>
      <c r="G21" s="29"/>
      <c r="H21" s="42"/>
      <c r="I21" s="6"/>
    </row>
    <row r="22" spans="2:9" s="1" customFormat="1" ht="12.75">
      <c r="B22" s="6"/>
      <c r="C22" s="8"/>
      <c r="D22" s="8"/>
      <c r="E22" s="8"/>
      <c r="F22" s="8"/>
      <c r="G22" s="7" t="s">
        <v>9</v>
      </c>
      <c r="H22" s="33">
        <f>SUM(H12:H19)+G20+G21</f>
        <v>0</v>
      </c>
      <c r="I22" s="6"/>
    </row>
    <row r="23" spans="2:9" s="1" customFormat="1" ht="12.75">
      <c r="B23" s="6"/>
      <c r="C23" s="22" t="s">
        <v>56</v>
      </c>
      <c r="D23" s="8"/>
      <c r="E23" s="8"/>
      <c r="F23" s="8"/>
      <c r="G23" s="8"/>
      <c r="H23" s="8"/>
      <c r="I23" s="6"/>
    </row>
    <row r="24" spans="2:9" s="1" customFormat="1" ht="12.75">
      <c r="B24" s="6"/>
      <c r="C24" s="8" t="s">
        <v>54</v>
      </c>
      <c r="D24" s="8"/>
      <c r="E24" s="8"/>
      <c r="F24" s="7"/>
      <c r="G24" s="40"/>
      <c r="H24" s="7"/>
      <c r="I24" s="6"/>
    </row>
    <row r="25" spans="2:9" s="1" customFormat="1" ht="12.75">
      <c r="B25" s="6"/>
      <c r="C25" s="8"/>
      <c r="D25" s="8"/>
      <c r="E25" s="8"/>
      <c r="F25" s="8"/>
      <c r="G25" s="7" t="s">
        <v>55</v>
      </c>
      <c r="H25" s="33">
        <f>G24</f>
        <v>0</v>
      </c>
      <c r="I25" s="6"/>
    </row>
    <row r="26" spans="2:9" s="1" customFormat="1" ht="12.75">
      <c r="B26" s="6"/>
      <c r="C26" s="9" t="s">
        <v>40</v>
      </c>
      <c r="D26" s="6"/>
      <c r="E26" s="8"/>
      <c r="F26" s="6"/>
      <c r="G26" s="8"/>
      <c r="H26" s="8"/>
      <c r="I26" s="6"/>
    </row>
    <row r="27" spans="2:9" s="1" customFormat="1" ht="12.75">
      <c r="B27" s="6"/>
      <c r="C27" s="18" t="s">
        <v>39</v>
      </c>
      <c r="D27" s="18" t="s">
        <v>33</v>
      </c>
      <c r="E27" s="19" t="s">
        <v>34</v>
      </c>
      <c r="F27" s="20" t="s">
        <v>7</v>
      </c>
      <c r="G27" s="42"/>
      <c r="H27" s="8"/>
      <c r="I27" s="6"/>
    </row>
    <row r="28" spans="2:9" s="1" customFormat="1" ht="12.75">
      <c r="B28" s="6"/>
      <c r="C28" s="27"/>
      <c r="D28" s="34"/>
      <c r="E28" s="29"/>
      <c r="F28" s="32">
        <f>D28*E28</f>
        <v>0</v>
      </c>
      <c r="G28" s="42"/>
      <c r="H28" s="8"/>
      <c r="I28" s="6"/>
    </row>
    <row r="29" spans="2:9" s="1" customFormat="1" ht="12.75">
      <c r="B29" s="6"/>
      <c r="C29" s="27"/>
      <c r="D29" s="34"/>
      <c r="E29" s="29"/>
      <c r="F29" s="32">
        <f>D29*E29</f>
        <v>0</v>
      </c>
      <c r="G29" s="42"/>
      <c r="H29" s="8"/>
      <c r="I29" s="6"/>
    </row>
    <row r="30" spans="2:9" s="1" customFormat="1" ht="12.75">
      <c r="B30" s="6"/>
      <c r="C30" s="27"/>
      <c r="D30" s="34"/>
      <c r="E30" s="29"/>
      <c r="F30" s="32">
        <f>D30*E30</f>
        <v>0</v>
      </c>
      <c r="G30" s="42"/>
      <c r="H30" s="8"/>
      <c r="I30" s="6"/>
    </row>
    <row r="31" spans="2:9" s="1" customFormat="1" ht="12.75">
      <c r="B31" s="6"/>
      <c r="C31" s="20" t="s">
        <v>53</v>
      </c>
      <c r="D31" s="34"/>
      <c r="E31" s="16">
        <v>5</v>
      </c>
      <c r="F31" s="32">
        <f>D31*E31</f>
        <v>0</v>
      </c>
      <c r="G31" s="42"/>
      <c r="H31" s="8"/>
      <c r="I31" s="6"/>
    </row>
    <row r="32" spans="2:9" s="1" customFormat="1" ht="12.75">
      <c r="B32" s="6"/>
      <c r="C32" s="8"/>
      <c r="D32" s="8"/>
      <c r="E32" s="8"/>
      <c r="F32" s="8"/>
      <c r="G32" s="7" t="s">
        <v>29</v>
      </c>
      <c r="H32" s="33">
        <f>SUM(F28:F31)</f>
        <v>0</v>
      </c>
      <c r="I32" s="6"/>
    </row>
    <row r="33" spans="2:9" s="1" customFormat="1" ht="12.75">
      <c r="B33" s="6"/>
      <c r="C33" s="6"/>
      <c r="D33" s="8"/>
      <c r="E33" s="8"/>
      <c r="F33" s="8"/>
      <c r="G33" s="7" t="s">
        <v>35</v>
      </c>
      <c r="H33" s="33">
        <f>H22-H25-H32</f>
        <v>0</v>
      </c>
      <c r="I33" s="6"/>
    </row>
    <row r="34" spans="2:9" s="1" customFormat="1" ht="12.75">
      <c r="B34" s="6"/>
      <c r="C34" s="6"/>
      <c r="D34" s="8"/>
      <c r="E34" s="8"/>
      <c r="F34" s="8"/>
      <c r="G34" s="7"/>
      <c r="H34" s="21"/>
      <c r="I34" s="6"/>
    </row>
    <row r="35" spans="2:9" s="1" customFormat="1" ht="12.75">
      <c r="B35" s="6"/>
      <c r="C35" s="22" t="s">
        <v>26</v>
      </c>
      <c r="D35" s="8"/>
      <c r="E35" s="6"/>
      <c r="F35" s="8"/>
      <c r="G35" s="8"/>
      <c r="H35" s="8"/>
      <c r="I35" s="6"/>
    </row>
    <row r="36" spans="2:9" s="1" customFormat="1" ht="12.75">
      <c r="B36" s="6"/>
      <c r="C36" s="22" t="s">
        <v>19</v>
      </c>
      <c r="D36" s="6"/>
      <c r="E36" s="8"/>
      <c r="F36" s="8"/>
      <c r="G36" s="29"/>
      <c r="H36" s="8"/>
      <c r="I36" s="6"/>
    </row>
    <row r="37" spans="2:9" s="1" customFormat="1" ht="12.75">
      <c r="B37" s="6"/>
      <c r="C37" s="22" t="s">
        <v>18</v>
      </c>
      <c r="D37" s="6"/>
      <c r="E37" s="8"/>
      <c r="F37" s="8"/>
      <c r="G37" s="29"/>
      <c r="H37" s="8"/>
      <c r="I37" s="6"/>
    </row>
    <row r="38" spans="2:9" s="1" customFormat="1" ht="12.75">
      <c r="B38" s="6"/>
      <c r="C38" s="22" t="s">
        <v>31</v>
      </c>
      <c r="D38" s="6"/>
      <c r="E38" s="8"/>
      <c r="F38" s="8"/>
      <c r="G38" s="29"/>
      <c r="H38" s="8"/>
      <c r="I38" s="6"/>
    </row>
    <row r="39" spans="2:9" s="1" customFormat="1" ht="12.75">
      <c r="B39" s="6"/>
      <c r="C39" s="22" t="s">
        <v>20</v>
      </c>
      <c r="D39" s="6"/>
      <c r="E39" s="8"/>
      <c r="F39" s="8"/>
      <c r="G39" s="29"/>
      <c r="H39" s="8"/>
      <c r="I39" s="6"/>
    </row>
    <row r="40" spans="2:9" s="1" customFormat="1" ht="12.75">
      <c r="B40" s="6"/>
      <c r="C40" s="22" t="s">
        <v>30</v>
      </c>
      <c r="D40" s="6"/>
      <c r="E40" s="8"/>
      <c r="F40" s="8"/>
      <c r="G40" s="29"/>
      <c r="H40" s="8"/>
      <c r="I40" s="6"/>
    </row>
    <row r="41" spans="2:9" s="1" customFormat="1" ht="12.75">
      <c r="B41" s="6"/>
      <c r="C41" s="22" t="s">
        <v>21</v>
      </c>
      <c r="D41" s="6"/>
      <c r="E41" s="8"/>
      <c r="F41" s="8"/>
      <c r="G41" s="29"/>
      <c r="H41" s="8"/>
      <c r="I41" s="6"/>
    </row>
    <row r="42" spans="2:9" s="1" customFormat="1" ht="12.75">
      <c r="B42" s="6"/>
      <c r="C42" s="22" t="s">
        <v>22</v>
      </c>
      <c r="D42" s="6"/>
      <c r="E42" s="8"/>
      <c r="F42" s="8"/>
      <c r="G42" s="29"/>
      <c r="H42" s="8"/>
      <c r="I42" s="6"/>
    </row>
    <row r="43" spans="2:9" s="1" customFormat="1" ht="12.75">
      <c r="B43" s="6"/>
      <c r="C43" s="22" t="s">
        <v>23</v>
      </c>
      <c r="D43" s="6"/>
      <c r="E43" s="8"/>
      <c r="F43" s="8"/>
      <c r="G43" s="29"/>
      <c r="H43" s="8"/>
      <c r="I43" s="6"/>
    </row>
    <row r="44" spans="2:9" s="1" customFormat="1" ht="12.75">
      <c r="B44" s="6"/>
      <c r="C44" s="22" t="s">
        <v>32</v>
      </c>
      <c r="D44" s="6"/>
      <c r="E44" s="8"/>
      <c r="F44" s="8"/>
      <c r="G44" s="29"/>
      <c r="H44" s="8"/>
      <c r="I44" s="6"/>
    </row>
    <row r="45" spans="2:9" s="1" customFormat="1" ht="12.75">
      <c r="B45" s="6"/>
      <c r="C45" s="22" t="s">
        <v>24</v>
      </c>
      <c r="D45" s="6"/>
      <c r="E45" s="8"/>
      <c r="F45" s="8"/>
      <c r="G45" s="29"/>
      <c r="H45" s="8"/>
      <c r="I45" s="6"/>
    </row>
    <row r="46" spans="2:9" s="1" customFormat="1" ht="12.75">
      <c r="B46" s="6"/>
      <c r="C46" s="22" t="s">
        <v>25</v>
      </c>
      <c r="D46" s="6"/>
      <c r="E46" s="8"/>
      <c r="F46" s="8"/>
      <c r="G46" s="29"/>
      <c r="H46" s="8"/>
      <c r="I46" s="6"/>
    </row>
    <row r="47" spans="2:9" s="1" customFormat="1" ht="12.75">
      <c r="B47" s="6"/>
      <c r="C47" s="22" t="s">
        <v>49</v>
      </c>
      <c r="D47" s="6"/>
      <c r="E47" s="8"/>
      <c r="F47" s="8"/>
      <c r="G47" s="29"/>
      <c r="H47" s="8"/>
      <c r="I47" s="6"/>
    </row>
    <row r="48" spans="2:9" s="1" customFormat="1" ht="12.75">
      <c r="B48" s="6"/>
      <c r="C48" s="22"/>
      <c r="D48" s="8"/>
      <c r="E48" s="6"/>
      <c r="F48" s="8"/>
      <c r="G48" s="7" t="s">
        <v>10</v>
      </c>
      <c r="H48" s="33">
        <f>SUM(G36:G47)</f>
        <v>0</v>
      </c>
      <c r="I48" s="6"/>
    </row>
    <row r="49" spans="2:9" s="1" customFormat="1" ht="12.75">
      <c r="B49" s="6"/>
      <c r="C49" s="22" t="s">
        <v>50</v>
      </c>
      <c r="D49" s="8"/>
      <c r="E49" s="8"/>
      <c r="F49" s="22"/>
      <c r="G49" s="8"/>
      <c r="H49" s="6"/>
      <c r="I49" s="6"/>
    </row>
    <row r="50" spans="2:9" s="1" customFormat="1" ht="12.75">
      <c r="B50" s="6"/>
      <c r="C50" s="22" t="s">
        <v>51</v>
      </c>
      <c r="D50" s="22"/>
      <c r="E50" s="8"/>
      <c r="F50" s="6"/>
      <c r="G50" s="32">
        <f>H19-F31</f>
        <v>0</v>
      </c>
      <c r="H50" s="7"/>
      <c r="I50" s="6"/>
    </row>
    <row r="51" spans="2:9" s="1" customFormat="1" ht="12.75">
      <c r="B51" s="6"/>
      <c r="C51" s="22" t="s">
        <v>48</v>
      </c>
      <c r="D51" s="23"/>
      <c r="E51" s="8"/>
      <c r="F51" s="6"/>
      <c r="G51" s="29"/>
      <c r="H51" s="7"/>
      <c r="I51" s="6"/>
    </row>
    <row r="52" spans="2:9" s="1" customFormat="1" ht="12.75">
      <c r="B52" s="6"/>
      <c r="C52" s="6"/>
      <c r="D52" s="23"/>
      <c r="E52" s="6"/>
      <c r="F52" s="8"/>
      <c r="G52" s="7" t="s">
        <v>11</v>
      </c>
      <c r="H52" s="33">
        <f>SUM(G50:G51)</f>
        <v>0</v>
      </c>
      <c r="I52" s="6"/>
    </row>
    <row r="53" spans="2:9" s="1" customFormat="1" ht="12.75">
      <c r="B53" s="6"/>
      <c r="C53" s="6"/>
      <c r="D53" s="23"/>
      <c r="E53" s="6"/>
      <c r="F53" s="8"/>
      <c r="G53" s="7" t="s">
        <v>41</v>
      </c>
      <c r="H53" s="35">
        <f>H33-H48-H52</f>
        <v>0</v>
      </c>
      <c r="I53" s="6"/>
    </row>
    <row r="54" spans="2:9" s="1" customFormat="1" ht="12.75">
      <c r="B54" s="6"/>
      <c r="C54" s="6"/>
      <c r="D54" s="23"/>
      <c r="E54" s="6"/>
      <c r="F54" s="7" t="s">
        <v>43</v>
      </c>
      <c r="G54" s="29"/>
      <c r="H54" s="7"/>
      <c r="I54" s="6"/>
    </row>
    <row r="55" spans="2:9" s="1" customFormat="1" ht="12.75">
      <c r="B55" s="6"/>
      <c r="C55" s="6"/>
      <c r="D55" s="22"/>
      <c r="E55" s="7"/>
      <c r="F55" s="22"/>
      <c r="G55" s="7" t="s">
        <v>42</v>
      </c>
      <c r="H55" s="35">
        <f>H53-G54</f>
        <v>0</v>
      </c>
      <c r="I55" s="6"/>
    </row>
    <row r="56" spans="2:9" s="1" customFormat="1" ht="12.75">
      <c r="B56" s="6"/>
      <c r="C56" s="22"/>
      <c r="D56" s="22"/>
      <c r="E56" s="7"/>
      <c r="F56" s="22"/>
      <c r="G56" s="24"/>
      <c r="H56" s="25"/>
      <c r="I56" s="6"/>
    </row>
    <row r="57" spans="2:9" s="1" customFormat="1" ht="12.75">
      <c r="B57" s="6"/>
      <c r="C57" s="7" t="s">
        <v>15</v>
      </c>
      <c r="D57" s="48"/>
      <c r="E57" s="49"/>
      <c r="F57" s="7" t="s">
        <v>14</v>
      </c>
      <c r="G57" s="50"/>
      <c r="H57" s="51"/>
      <c r="I57" s="6"/>
    </row>
    <row r="58" spans="2:9" s="1" customFormat="1" ht="12.75">
      <c r="B58" s="42"/>
      <c r="C58" s="7"/>
      <c r="D58" s="39"/>
      <c r="E58" s="39"/>
      <c r="F58" s="7"/>
      <c r="G58" s="38"/>
      <c r="H58" s="38"/>
      <c r="I58" s="42"/>
    </row>
    <row r="59" spans="2:9" s="1" customFormat="1" ht="13.5" thickBot="1">
      <c r="B59" s="42"/>
      <c r="C59" s="43" t="s">
        <v>36</v>
      </c>
      <c r="D59" s="47"/>
      <c r="E59" s="47"/>
      <c r="F59" s="42"/>
      <c r="G59" s="47"/>
      <c r="H59" s="47"/>
      <c r="I59" s="42"/>
    </row>
    <row r="60" spans="2:9" s="1" customFormat="1" ht="12.75">
      <c r="B60" s="42"/>
      <c r="C60" s="42"/>
      <c r="D60" s="42"/>
      <c r="E60" s="42"/>
      <c r="F60" s="42"/>
      <c r="G60" s="42"/>
      <c r="H60" s="42"/>
      <c r="I60" s="42"/>
    </row>
    <row r="61" spans="2:9" s="1" customFormat="1" ht="12.75">
      <c r="B61" s="44"/>
      <c r="C61" s="45" t="s">
        <v>38</v>
      </c>
      <c r="D61" s="44"/>
      <c r="E61" s="44"/>
      <c r="F61" s="44"/>
      <c r="G61" s="44"/>
      <c r="H61" s="44"/>
      <c r="I61" s="44"/>
    </row>
    <row r="62" spans="2:9" s="1" customFormat="1" ht="12.75">
      <c r="B62" s="44"/>
      <c r="C62" s="46" t="s">
        <v>37</v>
      </c>
      <c r="D62" s="44"/>
      <c r="E62" s="44"/>
      <c r="F62" s="44"/>
      <c r="G62" s="44"/>
      <c r="H62" s="44"/>
      <c r="I62" s="44"/>
    </row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pans="2:9" s="1" customFormat="1" ht="12.75">
      <c r="B1104"/>
      <c r="I1104" s="2"/>
    </row>
    <row r="1105" ht="12.75">
      <c r="A1105" s="1"/>
    </row>
  </sheetData>
  <sheetProtection sheet="1" objects="1" scenarios="1" selectLockedCells="1"/>
  <mergeCells count="8">
    <mergeCell ref="D59:E59"/>
    <mergeCell ref="G59:H59"/>
    <mergeCell ref="D57:E57"/>
    <mergeCell ref="G57:H57"/>
    <mergeCell ref="C3:H3"/>
    <mergeCell ref="C4:H4"/>
    <mergeCell ref="D7:F7"/>
    <mergeCell ref="D6:F6"/>
  </mergeCells>
  <printOptions/>
  <pageMargins left="0.75" right="0.75" top="0.75" bottom="0.75" header="0" footer="0"/>
  <pageSetup blackAndWhite="1" fitToHeight="1" fitToWidth="1" horizontalDpi="600" verticalDpi="600" orientation="portrait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LaVigne</dc:creator>
  <cp:keywords/>
  <dc:description/>
  <cp:lastModifiedBy>psickels</cp:lastModifiedBy>
  <cp:lastPrinted>2011-01-05T02:16:59Z</cp:lastPrinted>
  <dcterms:created xsi:type="dcterms:W3CDTF">2001-07-19T06:28:56Z</dcterms:created>
  <dcterms:modified xsi:type="dcterms:W3CDTF">2020-01-06T18:06:13Z</dcterms:modified>
  <cp:category/>
  <cp:version/>
  <cp:contentType/>
  <cp:contentStatus/>
</cp:coreProperties>
</file>